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100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25" i="1" l="1"/>
  <c r="K26" i="1"/>
  <c r="K27" i="1"/>
  <c r="K28" i="1"/>
  <c r="K12" i="1"/>
  <c r="K13" i="1"/>
  <c r="K14" i="1"/>
  <c r="K15" i="1"/>
  <c r="K18" i="1"/>
  <c r="K19" i="1"/>
  <c r="K20" i="1"/>
  <c r="K21" i="1"/>
  <c r="K6" i="1"/>
  <c r="K7" i="1"/>
  <c r="K8" i="1"/>
  <c r="K5" i="1"/>
  <c r="F8" i="1" l="1"/>
  <c r="F21" i="1" s="1"/>
  <c r="I7" i="1"/>
  <c r="L5" i="1"/>
  <c r="L6" i="1"/>
  <c r="L7" i="1"/>
  <c r="M8" i="1"/>
  <c r="L12" i="1"/>
  <c r="L13" i="1"/>
  <c r="L14" i="1"/>
  <c r="L15" i="1"/>
  <c r="L18" i="1"/>
  <c r="L19" i="1"/>
  <c r="L20" i="1"/>
  <c r="L21" i="1"/>
  <c r="L25" i="1"/>
  <c r="L26" i="1"/>
  <c r="L27" i="1"/>
  <c r="L28" i="1"/>
  <c r="H25" i="1"/>
  <c r="H15" i="1"/>
  <c r="H20" i="1" s="1"/>
  <c r="H26" i="1" s="1"/>
  <c r="H12" i="1"/>
  <c r="H21" i="1" s="1"/>
  <c r="H27" i="1" s="1"/>
  <c r="H13" i="1"/>
  <c r="H18" i="1" s="1"/>
  <c r="H28" i="1" s="1"/>
  <c r="I13" i="1"/>
  <c r="I18" i="1" s="1"/>
  <c r="I28" i="1" s="1"/>
  <c r="H14" i="1"/>
  <c r="H19" i="1" s="1"/>
  <c r="I6" i="1"/>
  <c r="I12" i="1" s="1"/>
  <c r="I21" i="1" s="1"/>
  <c r="I27" i="1" s="1"/>
  <c r="I8" i="1"/>
  <c r="I25" i="1" s="1"/>
  <c r="E25" i="1"/>
  <c r="E26" i="1"/>
  <c r="E27" i="1"/>
  <c r="E28" i="1"/>
  <c r="E18" i="1"/>
  <c r="E19" i="1"/>
  <c r="E20" i="1"/>
  <c r="E21" i="1"/>
  <c r="E12" i="1"/>
  <c r="E13" i="1"/>
  <c r="E14" i="1"/>
  <c r="E15" i="1"/>
  <c r="I5" i="1"/>
  <c r="I15" i="1" s="1"/>
  <c r="I20" i="1" s="1"/>
  <c r="I26" i="1" s="1"/>
  <c r="F6" i="1"/>
  <c r="F26" i="1" s="1"/>
  <c r="F7" i="1"/>
  <c r="F27" i="1" s="1"/>
  <c r="F5" i="1"/>
  <c r="F12" i="1" s="1"/>
  <c r="F15" i="1" l="1"/>
  <c r="F28" i="1"/>
  <c r="F19" i="1"/>
  <c r="M26" i="1"/>
  <c r="M19" i="1"/>
  <c r="M28" i="1"/>
  <c r="M21" i="1"/>
  <c r="M15" i="1"/>
  <c r="F20" i="1"/>
  <c r="I14" i="1"/>
  <c r="I19" i="1" s="1"/>
  <c r="F14" i="1"/>
  <c r="F13" i="1"/>
  <c r="M27" i="1"/>
  <c r="M25" i="1"/>
  <c r="M20" i="1"/>
  <c r="M18" i="1"/>
  <c r="M14" i="1"/>
  <c r="M5" i="1"/>
  <c r="M13" i="1"/>
  <c r="M12" i="1"/>
  <c r="F18" i="1"/>
  <c r="F25" i="1"/>
  <c r="L8" i="1"/>
  <c r="L32" i="1" s="1"/>
  <c r="M7" i="1"/>
  <c r="M6" i="1"/>
  <c r="M32" i="1" l="1"/>
</calcChain>
</file>

<file path=xl/sharedStrings.xml><?xml version="1.0" encoding="utf-8"?>
<sst xmlns="http://schemas.openxmlformats.org/spreadsheetml/2006/main" count="46" uniqueCount="29">
  <si>
    <t>Vidauban</t>
  </si>
  <si>
    <t>V1</t>
  </si>
  <si>
    <t>V2</t>
  </si>
  <si>
    <t>V3</t>
  </si>
  <si>
    <t>V4</t>
  </si>
  <si>
    <t>T1</t>
  </si>
  <si>
    <t>T2</t>
  </si>
  <si>
    <t>T3</t>
  </si>
  <si>
    <t>T4</t>
  </si>
  <si>
    <t>Tour 1</t>
  </si>
  <si>
    <t>Sylvie</t>
  </si>
  <si>
    <t>Fabien</t>
  </si>
  <si>
    <t>J,Jacques</t>
  </si>
  <si>
    <t>Régis</t>
  </si>
  <si>
    <t>Table1</t>
  </si>
  <si>
    <t>Table2</t>
  </si>
  <si>
    <t>Table3</t>
  </si>
  <si>
    <t>Table4</t>
  </si>
  <si>
    <t>Tour 2</t>
  </si>
  <si>
    <t>Tour 3</t>
  </si>
  <si>
    <t>La Seyne</t>
  </si>
  <si>
    <t>Seynois</t>
  </si>
  <si>
    <t>Score</t>
  </si>
  <si>
    <t>Average</t>
  </si>
  <si>
    <t>Tour 4</t>
  </si>
  <si>
    <t>Lydia</t>
  </si>
  <si>
    <t>Lucciana</t>
  </si>
  <si>
    <t>Lucas</t>
  </si>
  <si>
    <t>Thierry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</si>
</sst>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2" xfId="0" applyBorder="1"/>
    <xf numFmtId="0" fontId="0" fillId="0" borderId="0" xfId="0" applyBorder="1"/>
    <xf numFmtId="0" fontId="1" fillId="0" borderId="1" xfId="0" applyFont="1" applyBorder="1"/>
    <xf numFmtId="0" fontId="0" fillId="0" borderId="3" xfId="0" applyBorder="1"/>
    <xf numFmtId="0" fontId="0" fillId="0" borderId="0" xfId="0" applyFill="1" applyBorder="1"/>
    <xf numFmtId="0" fontId="1" fillId="3" borderId="1" xfId="0" applyFont="1" applyFill="1" applyBorder="1"/>
    <xf numFmtId="0" fontId="0" fillId="3" borderId="1" xfId="0" applyFont="1" applyFill="1" applyBorder="1"/>
    <xf numFmtId="0" fontId="0" fillId="0" borderId="1" xfId="0" applyFont="1" applyBorder="1"/>
    <xf numFmtId="0" fontId="0" fillId="4" borderId="1" xfId="0" applyFont="1" applyFill="1" applyBorder="1"/>
    <xf numFmtId="0" fontId="0" fillId="0" borderId="0" xfId="0" applyFont="1"/>
    <xf numFmtId="0" fontId="0" fillId="0" borderId="0" xfId="0" applyFont="1" applyBorder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15693</xdr:colOff>
      <xdr:row>0</xdr:row>
      <xdr:rowOff>193173</xdr:rowOff>
    </xdr:from>
    <xdr:ext cx="8141075" cy="937629"/>
    <xdr:sp macro="" textlink="">
      <xdr:nvSpPr>
        <xdr:cNvPr id="2" name="Rectangle 1"/>
        <xdr:cNvSpPr/>
      </xdr:nvSpPr>
      <xdr:spPr>
        <a:xfrm>
          <a:off x="777693" y="193173"/>
          <a:ext cx="814107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Rencontre</a:t>
          </a:r>
          <a:r>
            <a:rPr lang="fr-FR" sz="5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du 06 janvier </a:t>
          </a:r>
          <a:endParaRPr lang="fr-FR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112241</xdr:colOff>
      <xdr:row>0</xdr:row>
      <xdr:rowOff>1212348</xdr:rowOff>
    </xdr:from>
    <xdr:ext cx="7471724" cy="937629"/>
    <xdr:sp macro="" textlink="">
      <xdr:nvSpPr>
        <xdr:cNvPr id="3" name="Rectangle 2"/>
        <xdr:cNvSpPr/>
      </xdr:nvSpPr>
      <xdr:spPr>
        <a:xfrm>
          <a:off x="874241" y="1212348"/>
          <a:ext cx="747172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fr-FR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Top'S</a:t>
          </a:r>
          <a:r>
            <a:rPr lang="fr-FR" sz="54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Seynois / Vidauban</a:t>
          </a:r>
          <a:endParaRPr lang="fr-FR" sz="54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P13" sqref="P13"/>
    </sheetView>
  </sheetViews>
  <sheetFormatPr baseColWidth="10" defaultRowHeight="15" x14ac:dyDescent="0.25"/>
  <cols>
    <col min="4" max="4" width="6.85546875" bestFit="1" customWidth="1"/>
    <col min="5" max="5" width="3.28515625" hidden="1" customWidth="1"/>
    <col min="6" max="6" width="15.28515625" customWidth="1"/>
    <col min="7" max="7" width="7.85546875" customWidth="1"/>
    <col min="8" max="8" width="3" hidden="1" customWidth="1"/>
    <col min="9" max="9" width="9.140625" bestFit="1" customWidth="1"/>
    <col min="10" max="10" width="6.7109375" customWidth="1"/>
    <col min="11" max="11" width="8.85546875" customWidth="1"/>
    <col min="12" max="12" width="9.42578125" bestFit="1" customWidth="1"/>
    <col min="13" max="13" width="8.7109375" bestFit="1" customWidth="1"/>
  </cols>
  <sheetData>
    <row r="1" spans="1:13" ht="173.25" customHeight="1" x14ac:dyDescent="0.25"/>
    <row r="2" spans="1:13" x14ac:dyDescent="0.25">
      <c r="A2" s="2" t="s">
        <v>0</v>
      </c>
      <c r="B2" s="1" t="s">
        <v>21</v>
      </c>
      <c r="C2" s="6"/>
    </row>
    <row r="3" spans="1:13" x14ac:dyDescent="0.25">
      <c r="A3" s="3" t="s">
        <v>25</v>
      </c>
      <c r="B3" s="4" t="s">
        <v>10</v>
      </c>
      <c r="C3" s="9"/>
    </row>
    <row r="4" spans="1:13" x14ac:dyDescent="0.25">
      <c r="A4" s="3" t="s">
        <v>26</v>
      </c>
      <c r="B4" s="4" t="s">
        <v>11</v>
      </c>
      <c r="C4" s="9"/>
      <c r="D4" s="6"/>
      <c r="E4" s="5"/>
      <c r="F4" s="7" t="s">
        <v>9</v>
      </c>
      <c r="G4" s="1" t="s">
        <v>22</v>
      </c>
      <c r="H4" s="1"/>
      <c r="I4" s="1"/>
      <c r="J4" s="1" t="s">
        <v>22</v>
      </c>
      <c r="K4" s="1" t="s">
        <v>23</v>
      </c>
      <c r="L4" s="1" t="s">
        <v>0</v>
      </c>
      <c r="M4" s="1" t="s">
        <v>20</v>
      </c>
    </row>
    <row r="5" spans="1:13" x14ac:dyDescent="0.25">
      <c r="A5" s="3" t="s">
        <v>27</v>
      </c>
      <c r="B5" s="4" t="s">
        <v>12</v>
      </c>
      <c r="C5" s="9"/>
      <c r="D5" s="1" t="s">
        <v>14</v>
      </c>
      <c r="E5" s="1" t="s">
        <v>1</v>
      </c>
      <c r="F5" s="10" t="str">
        <f>A3</f>
        <v>Lydia</v>
      </c>
      <c r="G5" s="12">
        <v>219</v>
      </c>
      <c r="H5" s="12" t="s">
        <v>5</v>
      </c>
      <c r="I5" s="13" t="str">
        <f>B3</f>
        <v>Sylvie</v>
      </c>
      <c r="J5" s="12">
        <v>443</v>
      </c>
      <c r="K5" s="1">
        <f>IF(ABS(G5-J5)&gt;100,IF(G5-J5&gt;0,100,-100),G5-J5)</f>
        <v>-100</v>
      </c>
      <c r="L5" s="1">
        <f>IF(K5&gt;0,2,0)</f>
        <v>0</v>
      </c>
      <c r="M5" s="1">
        <f>IF(K5&lt;0,2,0)</f>
        <v>2</v>
      </c>
    </row>
    <row r="6" spans="1:13" x14ac:dyDescent="0.25">
      <c r="A6" s="3" t="s">
        <v>28</v>
      </c>
      <c r="B6" s="4" t="s">
        <v>13</v>
      </c>
      <c r="C6" s="9"/>
      <c r="D6" s="1" t="s">
        <v>15</v>
      </c>
      <c r="E6" s="1" t="s">
        <v>2</v>
      </c>
      <c r="F6" s="10" t="str">
        <f>A4</f>
        <v>Lucciana</v>
      </c>
      <c r="G6" s="12">
        <v>451</v>
      </c>
      <c r="H6" s="12" t="s">
        <v>6</v>
      </c>
      <c r="I6" s="13" t="str">
        <f t="shared" ref="I6:I8" si="0">B4</f>
        <v>Fabien</v>
      </c>
      <c r="J6" s="12">
        <v>331</v>
      </c>
      <c r="K6" s="1">
        <f t="shared" ref="K6:K28" si="1">IF(ABS(G6-J6)&gt;100,IF(G6-J6&gt;0,100,-100),G6-J6)</f>
        <v>100</v>
      </c>
      <c r="L6" s="1">
        <f t="shared" ref="L6:L28" si="2">IF(K6&gt;0,2,0)</f>
        <v>2</v>
      </c>
      <c r="M6" s="1">
        <f t="shared" ref="M6:M28" si="3">IF(K6&lt;0,2,0)</f>
        <v>0</v>
      </c>
    </row>
    <row r="7" spans="1:13" x14ac:dyDescent="0.25">
      <c r="D7" s="1" t="s">
        <v>16</v>
      </c>
      <c r="E7" s="1" t="s">
        <v>3</v>
      </c>
      <c r="F7" s="10" t="str">
        <f>A5</f>
        <v>Lucas</v>
      </c>
      <c r="G7" s="12">
        <v>361</v>
      </c>
      <c r="H7" s="12" t="s">
        <v>7</v>
      </c>
      <c r="I7" s="13" t="str">
        <f t="shared" si="0"/>
        <v>J,Jacques</v>
      </c>
      <c r="J7" s="12">
        <v>329</v>
      </c>
      <c r="K7" s="1">
        <f t="shared" si="1"/>
        <v>32</v>
      </c>
      <c r="L7" s="1">
        <f t="shared" si="2"/>
        <v>2</v>
      </c>
      <c r="M7" s="1">
        <f t="shared" si="3"/>
        <v>0</v>
      </c>
    </row>
    <row r="8" spans="1:13" x14ac:dyDescent="0.25">
      <c r="D8" s="1" t="s">
        <v>17</v>
      </c>
      <c r="E8" s="1" t="s">
        <v>4</v>
      </c>
      <c r="F8" s="10" t="str">
        <f>A6</f>
        <v>Thierry</v>
      </c>
      <c r="G8" s="12">
        <v>384</v>
      </c>
      <c r="H8" s="12" t="s">
        <v>8</v>
      </c>
      <c r="I8" s="13" t="str">
        <f t="shared" si="0"/>
        <v>Régis</v>
      </c>
      <c r="J8" s="12">
        <v>458</v>
      </c>
      <c r="K8" s="1">
        <f t="shared" si="1"/>
        <v>-74</v>
      </c>
      <c r="L8" s="1">
        <f t="shared" si="2"/>
        <v>0</v>
      </c>
      <c r="M8" s="1">
        <f t="shared" si="3"/>
        <v>2</v>
      </c>
    </row>
    <row r="9" spans="1:13" x14ac:dyDescent="0.25">
      <c r="F9" s="14"/>
      <c r="G9" s="14"/>
      <c r="H9" s="14"/>
      <c r="I9" s="14"/>
      <c r="J9" s="14"/>
      <c r="K9" s="1"/>
    </row>
    <row r="10" spans="1:13" x14ac:dyDescent="0.25">
      <c r="F10" s="14"/>
      <c r="G10" s="14"/>
      <c r="H10" s="14"/>
      <c r="I10" s="14"/>
      <c r="J10" s="14"/>
      <c r="K10" s="1"/>
    </row>
    <row r="11" spans="1:13" x14ac:dyDescent="0.25">
      <c r="D11" s="6"/>
      <c r="E11" s="5"/>
      <c r="F11" s="12" t="s">
        <v>18</v>
      </c>
      <c r="G11" s="15"/>
      <c r="H11" s="15"/>
      <c r="I11" s="15"/>
      <c r="J11" s="15"/>
      <c r="K11" s="1"/>
      <c r="L11" s="6"/>
      <c r="M11" s="6"/>
    </row>
    <row r="12" spans="1:13" x14ac:dyDescent="0.25">
      <c r="D12" s="1" t="s">
        <v>14</v>
      </c>
      <c r="E12" s="1" t="str">
        <f t="shared" ref="E12:F15" si="4">E5</f>
        <v>V1</v>
      </c>
      <c r="F12" s="11" t="str">
        <f t="shared" si="4"/>
        <v>Lydia</v>
      </c>
      <c r="G12" s="12">
        <v>240</v>
      </c>
      <c r="H12" s="12" t="str">
        <f t="shared" ref="H12:I14" si="5">H6</f>
        <v>T2</v>
      </c>
      <c r="I12" s="16" t="str">
        <f t="shared" si="5"/>
        <v>Fabien</v>
      </c>
      <c r="J12" s="12">
        <v>504</v>
      </c>
      <c r="K12" s="1">
        <f t="shared" si="1"/>
        <v>-100</v>
      </c>
      <c r="L12" s="1">
        <f t="shared" si="2"/>
        <v>0</v>
      </c>
      <c r="M12" s="1">
        <f t="shared" si="3"/>
        <v>2</v>
      </c>
    </row>
    <row r="13" spans="1:13" x14ac:dyDescent="0.25">
      <c r="D13" s="1" t="s">
        <v>15</v>
      </c>
      <c r="E13" s="1" t="str">
        <f t="shared" si="4"/>
        <v>V2</v>
      </c>
      <c r="F13" s="11" t="str">
        <f t="shared" si="4"/>
        <v>Lucciana</v>
      </c>
      <c r="G13" s="12">
        <v>298</v>
      </c>
      <c r="H13" s="12" t="str">
        <f t="shared" si="5"/>
        <v>T3</v>
      </c>
      <c r="I13" s="16" t="str">
        <f t="shared" si="5"/>
        <v>J,Jacques</v>
      </c>
      <c r="J13" s="12">
        <v>380</v>
      </c>
      <c r="K13" s="1">
        <f t="shared" si="1"/>
        <v>-82</v>
      </c>
      <c r="L13" s="1">
        <f t="shared" si="2"/>
        <v>0</v>
      </c>
      <c r="M13" s="1">
        <f t="shared" si="3"/>
        <v>2</v>
      </c>
    </row>
    <row r="14" spans="1:13" x14ac:dyDescent="0.25">
      <c r="D14" s="1" t="s">
        <v>16</v>
      </c>
      <c r="E14" s="1" t="str">
        <f t="shared" si="4"/>
        <v>V3</v>
      </c>
      <c r="F14" s="11" t="str">
        <f t="shared" si="4"/>
        <v>Lucas</v>
      </c>
      <c r="G14" s="12">
        <v>288</v>
      </c>
      <c r="H14" s="12" t="str">
        <f t="shared" si="5"/>
        <v>T4</v>
      </c>
      <c r="I14" s="16" t="str">
        <f t="shared" si="5"/>
        <v>Régis</v>
      </c>
      <c r="J14" s="12">
        <v>428</v>
      </c>
      <c r="K14" s="1">
        <f t="shared" si="1"/>
        <v>-100</v>
      </c>
      <c r="L14" s="1">
        <f t="shared" si="2"/>
        <v>0</v>
      </c>
      <c r="M14" s="1">
        <f t="shared" si="3"/>
        <v>2</v>
      </c>
    </row>
    <row r="15" spans="1:13" x14ac:dyDescent="0.25">
      <c r="D15" s="1" t="s">
        <v>17</v>
      </c>
      <c r="E15" s="1" t="str">
        <f t="shared" si="4"/>
        <v>V4</v>
      </c>
      <c r="F15" s="11" t="str">
        <f t="shared" si="4"/>
        <v>Thierry</v>
      </c>
      <c r="G15" s="12">
        <v>402</v>
      </c>
      <c r="H15" s="12" t="str">
        <f t="shared" ref="H15:I15" si="6">H5</f>
        <v>T1</v>
      </c>
      <c r="I15" s="16" t="str">
        <f t="shared" si="6"/>
        <v>Sylvie</v>
      </c>
      <c r="J15" s="12">
        <v>411</v>
      </c>
      <c r="K15" s="1">
        <f t="shared" si="1"/>
        <v>-9</v>
      </c>
      <c r="L15" s="1">
        <f t="shared" si="2"/>
        <v>0</v>
      </c>
      <c r="M15" s="1">
        <f t="shared" si="3"/>
        <v>2</v>
      </c>
    </row>
    <row r="16" spans="1:13" x14ac:dyDescent="0.25">
      <c r="F16" s="14"/>
      <c r="G16" s="14"/>
      <c r="H16" s="14"/>
      <c r="I16" s="14"/>
      <c r="J16" s="14"/>
      <c r="K16" s="1"/>
    </row>
    <row r="17" spans="4:13" x14ac:dyDescent="0.25">
      <c r="D17" s="6"/>
      <c r="E17" s="8"/>
      <c r="F17" s="12" t="s">
        <v>19</v>
      </c>
      <c r="G17" s="15"/>
      <c r="H17" s="15"/>
      <c r="I17" s="15"/>
      <c r="J17" s="15"/>
      <c r="K17" s="1"/>
      <c r="L17" s="6"/>
      <c r="M17" s="6"/>
    </row>
    <row r="18" spans="4:13" x14ac:dyDescent="0.25">
      <c r="D18" s="1" t="s">
        <v>14</v>
      </c>
      <c r="E18" s="1" t="str">
        <f t="shared" ref="E18:F21" si="7">E5</f>
        <v>V1</v>
      </c>
      <c r="F18" s="10" t="str">
        <f t="shared" si="7"/>
        <v>Lydia</v>
      </c>
      <c r="G18" s="12">
        <v>334</v>
      </c>
      <c r="H18" s="12" t="str">
        <f t="shared" ref="H18:I20" si="8">H13</f>
        <v>T3</v>
      </c>
      <c r="I18" s="13" t="str">
        <f t="shared" si="8"/>
        <v>J,Jacques</v>
      </c>
      <c r="J18" s="12">
        <v>437</v>
      </c>
      <c r="K18" s="1">
        <f t="shared" si="1"/>
        <v>-100</v>
      </c>
      <c r="L18" s="1">
        <f t="shared" si="2"/>
        <v>0</v>
      </c>
      <c r="M18" s="1">
        <f t="shared" si="3"/>
        <v>2</v>
      </c>
    </row>
    <row r="19" spans="4:13" x14ac:dyDescent="0.25">
      <c r="D19" s="1" t="s">
        <v>15</v>
      </c>
      <c r="E19" s="1" t="str">
        <f t="shared" si="7"/>
        <v>V2</v>
      </c>
      <c r="F19" s="10" t="str">
        <f t="shared" si="7"/>
        <v>Lucciana</v>
      </c>
      <c r="G19" s="12">
        <v>372</v>
      </c>
      <c r="H19" s="12" t="str">
        <f t="shared" si="8"/>
        <v>T4</v>
      </c>
      <c r="I19" s="13" t="str">
        <f t="shared" si="8"/>
        <v>Régis</v>
      </c>
      <c r="J19" s="12">
        <v>469</v>
      </c>
      <c r="K19" s="1">
        <f t="shared" si="1"/>
        <v>-97</v>
      </c>
      <c r="L19" s="1">
        <f t="shared" si="2"/>
        <v>0</v>
      </c>
      <c r="M19" s="1">
        <f t="shared" si="3"/>
        <v>2</v>
      </c>
    </row>
    <row r="20" spans="4:13" x14ac:dyDescent="0.25">
      <c r="D20" s="1" t="s">
        <v>16</v>
      </c>
      <c r="E20" s="1" t="str">
        <f t="shared" si="7"/>
        <v>V3</v>
      </c>
      <c r="F20" s="10" t="str">
        <f t="shared" si="7"/>
        <v>Lucas</v>
      </c>
      <c r="G20" s="12">
        <v>373</v>
      </c>
      <c r="H20" s="12" t="str">
        <f t="shared" si="8"/>
        <v>T1</v>
      </c>
      <c r="I20" s="13" t="str">
        <f t="shared" si="8"/>
        <v>Sylvie</v>
      </c>
      <c r="J20" s="12">
        <v>426</v>
      </c>
      <c r="K20" s="1">
        <f t="shared" si="1"/>
        <v>-53</v>
      </c>
      <c r="L20" s="1">
        <f t="shared" si="2"/>
        <v>0</v>
      </c>
      <c r="M20" s="1">
        <f t="shared" si="3"/>
        <v>2</v>
      </c>
    </row>
    <row r="21" spans="4:13" x14ac:dyDescent="0.25">
      <c r="D21" s="1" t="s">
        <v>17</v>
      </c>
      <c r="E21" s="1" t="str">
        <f t="shared" si="7"/>
        <v>V4</v>
      </c>
      <c r="F21" s="10" t="str">
        <f t="shared" si="7"/>
        <v>Thierry</v>
      </c>
      <c r="G21" s="12">
        <v>462</v>
      </c>
      <c r="H21" s="12" t="str">
        <f t="shared" ref="H21:I21" si="9">H12</f>
        <v>T2</v>
      </c>
      <c r="I21" s="13" t="str">
        <f t="shared" si="9"/>
        <v>Fabien</v>
      </c>
      <c r="J21" s="12">
        <v>502</v>
      </c>
      <c r="K21" s="1">
        <f t="shared" si="1"/>
        <v>-40</v>
      </c>
      <c r="L21" s="1">
        <f t="shared" si="2"/>
        <v>0</v>
      </c>
      <c r="M21" s="1">
        <f t="shared" si="3"/>
        <v>2</v>
      </c>
    </row>
    <row r="22" spans="4:13" x14ac:dyDescent="0.25">
      <c r="F22" s="14"/>
      <c r="G22" s="14"/>
      <c r="H22" s="14"/>
      <c r="I22" s="14"/>
      <c r="J22" s="14"/>
      <c r="K22" s="1"/>
    </row>
    <row r="23" spans="4:13" x14ac:dyDescent="0.25">
      <c r="F23" s="14"/>
      <c r="G23" s="14"/>
      <c r="H23" s="14"/>
      <c r="I23" s="14"/>
      <c r="J23" s="14"/>
      <c r="K23" s="1"/>
    </row>
    <row r="24" spans="4:13" x14ac:dyDescent="0.25">
      <c r="D24" s="6"/>
      <c r="E24" s="5"/>
      <c r="F24" s="12" t="s">
        <v>24</v>
      </c>
      <c r="G24" s="15"/>
      <c r="H24" s="15"/>
      <c r="I24" s="15"/>
      <c r="J24" s="15"/>
      <c r="K24" s="1"/>
      <c r="L24" s="6"/>
      <c r="M24" s="6"/>
    </row>
    <row r="25" spans="4:13" x14ac:dyDescent="0.25">
      <c r="D25" s="1" t="s">
        <v>14</v>
      </c>
      <c r="E25" s="1" t="str">
        <f t="shared" ref="E25:F28" si="10">E5</f>
        <v>V1</v>
      </c>
      <c r="F25" s="10" t="str">
        <f t="shared" si="10"/>
        <v>Lydia</v>
      </c>
      <c r="G25" s="12">
        <v>310</v>
      </c>
      <c r="H25" s="12" t="str">
        <f t="shared" ref="H25:I25" si="11">H8</f>
        <v>T4</v>
      </c>
      <c r="I25" s="16" t="str">
        <f t="shared" si="11"/>
        <v>Régis</v>
      </c>
      <c r="J25" s="12">
        <v>395</v>
      </c>
      <c r="K25" s="1">
        <f t="shared" si="1"/>
        <v>-85</v>
      </c>
      <c r="L25" s="1">
        <f t="shared" si="2"/>
        <v>0</v>
      </c>
      <c r="M25" s="1">
        <f t="shared" si="3"/>
        <v>2</v>
      </c>
    </row>
    <row r="26" spans="4:13" x14ac:dyDescent="0.25">
      <c r="D26" s="1" t="s">
        <v>15</v>
      </c>
      <c r="E26" s="1" t="str">
        <f t="shared" si="10"/>
        <v>V2</v>
      </c>
      <c r="F26" s="10" t="str">
        <f t="shared" si="10"/>
        <v>Lucciana</v>
      </c>
      <c r="G26" s="12">
        <v>269</v>
      </c>
      <c r="H26" s="12" t="str">
        <f t="shared" ref="H26:I27" si="12">H20</f>
        <v>T1</v>
      </c>
      <c r="I26" s="16" t="str">
        <f t="shared" si="12"/>
        <v>Sylvie</v>
      </c>
      <c r="J26" s="12">
        <v>426</v>
      </c>
      <c r="K26" s="1">
        <f t="shared" si="1"/>
        <v>-100</v>
      </c>
      <c r="L26" s="1">
        <f t="shared" si="2"/>
        <v>0</v>
      </c>
      <c r="M26" s="1">
        <f t="shared" si="3"/>
        <v>2</v>
      </c>
    </row>
    <row r="27" spans="4:13" x14ac:dyDescent="0.25">
      <c r="D27" s="1" t="s">
        <v>16</v>
      </c>
      <c r="E27" s="1" t="str">
        <f t="shared" si="10"/>
        <v>V3</v>
      </c>
      <c r="F27" s="10" t="str">
        <f t="shared" si="10"/>
        <v>Lucas</v>
      </c>
      <c r="G27" s="12">
        <v>181</v>
      </c>
      <c r="H27" s="12" t="str">
        <f t="shared" si="12"/>
        <v>T2</v>
      </c>
      <c r="I27" s="16" t="str">
        <f t="shared" si="12"/>
        <v>Fabien</v>
      </c>
      <c r="J27" s="12">
        <v>650</v>
      </c>
      <c r="K27" s="1">
        <f t="shared" si="1"/>
        <v>-100</v>
      </c>
      <c r="L27" s="1">
        <f t="shared" si="2"/>
        <v>0</v>
      </c>
      <c r="M27" s="1">
        <f t="shared" si="3"/>
        <v>2</v>
      </c>
    </row>
    <row r="28" spans="4:13" x14ac:dyDescent="0.25">
      <c r="D28" s="1" t="s">
        <v>17</v>
      </c>
      <c r="E28" s="1" t="str">
        <f t="shared" si="10"/>
        <v>V4</v>
      </c>
      <c r="F28" s="10" t="str">
        <f t="shared" si="10"/>
        <v>Thierry</v>
      </c>
      <c r="G28" s="12">
        <v>384</v>
      </c>
      <c r="H28" s="12" t="str">
        <f t="shared" ref="H28:I28" si="13">H18</f>
        <v>T3</v>
      </c>
      <c r="I28" s="16" t="str">
        <f t="shared" si="13"/>
        <v>J,Jacques</v>
      </c>
      <c r="J28" s="12">
        <v>364</v>
      </c>
      <c r="K28" s="1">
        <f t="shared" si="1"/>
        <v>20</v>
      </c>
      <c r="L28" s="1">
        <f t="shared" si="2"/>
        <v>2</v>
      </c>
      <c r="M28" s="1">
        <f t="shared" si="3"/>
        <v>0</v>
      </c>
    </row>
    <row r="31" spans="4:13" x14ac:dyDescent="0.25">
      <c r="K31" s="7" t="s">
        <v>22</v>
      </c>
      <c r="L31" s="7" t="s">
        <v>0</v>
      </c>
      <c r="M31" s="7" t="s">
        <v>20</v>
      </c>
    </row>
    <row r="32" spans="4:13" x14ac:dyDescent="0.25">
      <c r="L32" s="1">
        <f>SUM(L5:L28)</f>
        <v>6</v>
      </c>
      <c r="M32" s="1">
        <f>SUM(M5:M28)</f>
        <v>26</v>
      </c>
    </row>
  </sheetData>
  <conditionalFormatting sqref="A2:C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</dc:creator>
  <cp:lastModifiedBy>regis</cp:lastModifiedBy>
  <dcterms:created xsi:type="dcterms:W3CDTF">2013-01-05T21:14:01Z</dcterms:created>
  <dcterms:modified xsi:type="dcterms:W3CDTF">2013-01-13T17:16:06Z</dcterms:modified>
</cp:coreProperties>
</file>